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<sst xmlns="http://schemas.openxmlformats.org/spreadsheetml/2006/main" count="213" uniqueCount="212">
  <si>
    <t>0242229737</t>
  </si>
  <si>
    <t>0242229775</t>
  </si>
  <si>
    <t>0242229779</t>
  </si>
  <si>
    <t>0242229782</t>
  </si>
  <si>
    <t>0242229785</t>
  </si>
  <si>
    <t>0242229797</t>
  </si>
  <si>
    <t>0242229798</t>
  </si>
  <si>
    <t>0242229799</t>
  </si>
  <si>
    <t>0242129510</t>
  </si>
  <si>
    <t>0242135515</t>
  </si>
  <si>
    <t>0242225599</t>
  </si>
  <si>
    <t>0242225622</t>
  </si>
  <si>
    <t>0242225623</t>
  </si>
  <si>
    <t>0242225624</t>
  </si>
  <si>
    <t>0242225625</t>
  </si>
  <si>
    <t>0242225641</t>
  </si>
  <si>
    <t>0242229654</t>
  </si>
  <si>
    <t>0242229655</t>
  </si>
  <si>
    <t>0242229656</t>
  </si>
  <si>
    <t>0242229657</t>
  </si>
  <si>
    <t>0242229658</t>
  </si>
  <si>
    <t>0242229659</t>
  </si>
  <si>
    <t>0242229660</t>
  </si>
  <si>
    <t>0242229687</t>
  </si>
  <si>
    <t>0242230500</t>
  </si>
  <si>
    <t>0242235661</t>
  </si>
  <si>
    <t>0242235663</t>
  </si>
  <si>
    <t>0242235664</t>
  </si>
  <si>
    <t>0242235665</t>
  </si>
  <si>
    <t>0242235666</t>
  </si>
  <si>
    <t>0242235667</t>
  </si>
  <si>
    <t>0242235668</t>
  </si>
  <si>
    <t>0242235707</t>
  </si>
  <si>
    <t>0242235748</t>
  </si>
  <si>
    <t>0242235749</t>
  </si>
  <si>
    <t>0242236541</t>
  </si>
  <si>
    <t>0242236542</t>
  </si>
  <si>
    <t>0242236543</t>
  </si>
  <si>
    <t>0242236544</t>
  </si>
  <si>
    <t>0242236560</t>
  </si>
  <si>
    <t>0242236561</t>
  </si>
  <si>
    <t>0242236562</t>
  </si>
  <si>
    <t>0242236563</t>
  </si>
  <si>
    <t>0242236564</t>
  </si>
  <si>
    <t>0242236565</t>
  </si>
  <si>
    <t>0242236566</t>
  </si>
  <si>
    <t>0242240591</t>
  </si>
  <si>
    <t>0242240592</t>
  </si>
  <si>
    <t>0242240593</t>
  </si>
  <si>
    <t>0242240648</t>
  </si>
  <si>
    <t>0242240649</t>
  </si>
  <si>
    <t>0242240650</t>
  </si>
  <si>
    <t>0242245552</t>
  </si>
  <si>
    <t xml:space="preserve">СВЕЧА VR8SC+ (0.9), 1ШТ </t>
  </si>
  <si>
    <t>[+40]</t>
  </si>
  <si>
    <t>СВЕЧА YR7DC+ (1.0), 1ШТ</t>
  </si>
  <si>
    <t xml:space="preserve">СВЕЧА WR9DС+ (0.8), 1ШТ </t>
  </si>
  <si>
    <t>[+16]</t>
  </si>
  <si>
    <t xml:space="preserve">СВЕЧА HR9BC+ (0.9), 1ШТ </t>
  </si>
  <si>
    <t>[+25]</t>
  </si>
  <si>
    <t xml:space="preserve">СВЕЧА HR9DCY+ (1.5), 1ШТ </t>
  </si>
  <si>
    <t>[+26]</t>
  </si>
  <si>
    <t xml:space="preserve">СВЕЧА WR9DCX+ (1.1), 1ШТ </t>
  </si>
  <si>
    <t>[+27]</t>
  </si>
  <si>
    <t xml:space="preserve">СВЕЧА WR9LCX+ (1.1), 1ШТ </t>
  </si>
  <si>
    <t>[+28]</t>
  </si>
  <si>
    <t xml:space="preserve">СВЕЧА HR9BCY+ (1.5), 1ШТ </t>
  </si>
  <si>
    <t>[+33]</t>
  </si>
  <si>
    <t xml:space="preserve">СВЕЧА FLR8LDСU+ (1.0), 1ШТ </t>
  </si>
  <si>
    <t xml:space="preserve">СВЕЧА HR8DС+ (0.8), 1ШТ </t>
  </si>
  <si>
    <t>[+14]</t>
  </si>
  <si>
    <t xml:space="preserve">СBEЧА WR8DС+ (0.8), 1ШТ </t>
  </si>
  <si>
    <t xml:space="preserve">СВЕЧА WR8BC+(0.8), 1ШТ </t>
  </si>
  <si>
    <t>[+20]</t>
  </si>
  <si>
    <t xml:space="preserve">СВЕЧА WR8LTС+ (1.0), 1ШТ </t>
  </si>
  <si>
    <t xml:space="preserve">СВЕЧА FR8DС+ (0.8), 1ШТ </t>
  </si>
  <si>
    <t xml:space="preserve">СВЕЧА FR8DСX+ (1.1), 1ШТ </t>
  </si>
  <si>
    <t>[+19]</t>
  </si>
  <si>
    <t xml:space="preserve">СВЕЧА WR8DСX+ (1.1), 1ШТ </t>
  </si>
  <si>
    <t>[+22]</t>
  </si>
  <si>
    <t xml:space="preserve">СВЕЧА HR8DCV+ (1.3), 1ШТ </t>
  </si>
  <si>
    <t>[+30]</t>
  </si>
  <si>
    <t>СВЕЧА HR8DCX+ (1.1), 1ШТ</t>
  </si>
  <si>
    <t xml:space="preserve">СВЕЧА WR8LC+ (0.7), 1ШТ </t>
  </si>
  <si>
    <t>[+34]</t>
  </si>
  <si>
    <t xml:space="preserve">СВЕЧА FR8HDC+ (1.0), 1ШТ </t>
  </si>
  <si>
    <t>[+36]</t>
  </si>
  <si>
    <t xml:space="preserve">СВЕЧА HR8MCV+ (1.3), 1ШТ </t>
  </si>
  <si>
    <t>[+39]</t>
  </si>
  <si>
    <t xml:space="preserve">СВЕЧА FR8SC+ (0.9), 1ШТ </t>
  </si>
  <si>
    <t>[+42]</t>
  </si>
  <si>
    <t xml:space="preserve">СВЕЧА FR8KC+ (1.0), 1ШТ </t>
  </si>
  <si>
    <t>[+43]</t>
  </si>
  <si>
    <t xml:space="preserve">СВЕЧА FR8KTC+ (1.0), 1ШТ </t>
  </si>
  <si>
    <t>[+44]</t>
  </si>
  <si>
    <t xml:space="preserve">СВЕЧА FR8DPP33+ (1.0), 1ШТ </t>
  </si>
  <si>
    <t>[+45]</t>
  </si>
  <si>
    <t xml:space="preserve">СВЕЧА HR7DС+ (0.8), 1ШТ </t>
  </si>
  <si>
    <t>СВЕЧА WR7DС+ (0.8), 1ШТ</t>
  </si>
  <si>
    <t xml:space="preserve">СВЕЧА WR7LTС+ (1.0), 1ШТ </t>
  </si>
  <si>
    <t xml:space="preserve">СВЕЧА WR7BС+ (0.8), 1ШТ </t>
  </si>
  <si>
    <t>[+10]</t>
  </si>
  <si>
    <t xml:space="preserve">СВЕЧА FR7DС+ (0.9), 1ШТ </t>
  </si>
  <si>
    <t xml:space="preserve">СВЕЧА FR7DСX+ (1.1), 1ШТ </t>
  </si>
  <si>
    <t>[+11]</t>
  </si>
  <si>
    <t xml:space="preserve">СВЕЧА FR7LDС+ (0.9), 1ШТ </t>
  </si>
  <si>
    <t xml:space="preserve">СВЕЧА WR7DСX+ (1.1), 1ШТ </t>
  </si>
  <si>
    <t>[+21]</t>
  </si>
  <si>
    <t xml:space="preserve">СВЕЧА FGR7DQE+ (1.35), 1ШТ </t>
  </si>
  <si>
    <t>[+23]</t>
  </si>
  <si>
    <t xml:space="preserve">СВЕЧА FR7DPP+ (0.7), 1ШТ </t>
  </si>
  <si>
    <t>[+24]</t>
  </si>
  <si>
    <t xml:space="preserve">СВЕЧА FR7KCX+ (1.1), 1ШТ </t>
  </si>
  <si>
    <t>[+31]</t>
  </si>
  <si>
    <t xml:space="preserve">СВЕЧА FR7LCX+ (1.1), 1ШТ </t>
  </si>
  <si>
    <t xml:space="preserve">СВЕЧА HR7DCY+ (1.5), 1ШТ </t>
  </si>
  <si>
    <t>[+37]</t>
  </si>
  <si>
    <t xml:space="preserve">СВЕЧА FR7KPP33U+ (1.0), 1ШТ </t>
  </si>
  <si>
    <t>[+38]</t>
  </si>
  <si>
    <t xml:space="preserve">СВЕЧА HR7DCX+ (1.1), 1ШТ </t>
  </si>
  <si>
    <t>[+46]</t>
  </si>
  <si>
    <t xml:space="preserve">СВЕЧА FR7KC+ (0.9), 1ШТ </t>
  </si>
  <si>
    <t>[+47]</t>
  </si>
  <si>
    <t xml:space="preserve">СВЕЧА FGR7DQP+ (1.6), 1ШТ </t>
  </si>
  <si>
    <t>[+48]</t>
  </si>
  <si>
    <t xml:space="preserve">СВЕЧА HR7KPP33+ (1.19), 1ШТ </t>
  </si>
  <si>
    <t>[+49]</t>
  </si>
  <si>
    <t xml:space="preserve">СВЕЧА FR7KPP33+ (0.7), 1ШТ </t>
  </si>
  <si>
    <t>[+50]</t>
  </si>
  <si>
    <t xml:space="preserve">СВЕЧА FR7HC+ (0.9), 1ШТ </t>
  </si>
  <si>
    <t>[+51]</t>
  </si>
  <si>
    <t xml:space="preserve">СВЕЧА FR7HPP33+ (1.0), 1ШТ </t>
  </si>
  <si>
    <t>[+52]</t>
  </si>
  <si>
    <t xml:space="preserve">СВЕЧА HR6DC+ (0.8), 1ШТ </t>
  </si>
  <si>
    <t>[+18]</t>
  </si>
  <si>
    <t xml:space="preserve">СВЕЧА WR6DC+ (0.8), 1ШТ </t>
  </si>
  <si>
    <t>[+12]</t>
  </si>
  <si>
    <t xml:space="preserve">СВЕЧА FR6DC+ (0.8), 1ШТ </t>
  </si>
  <si>
    <t>[+13]</t>
  </si>
  <si>
    <t xml:space="preserve">СВЕЧА FR6KDC+ (0.6), 1ШТ </t>
  </si>
  <si>
    <t>[+53]</t>
  </si>
  <si>
    <t xml:space="preserve">СВЕЧА FR6KPP33X+ (1.1), 1ШТ </t>
  </si>
  <si>
    <t>[+54]</t>
  </si>
  <si>
    <t xml:space="preserve">СВЕЧА FR6KPP33+ (0.8), 1ШТ </t>
  </si>
  <si>
    <t>[+55]</t>
  </si>
  <si>
    <t xml:space="preserve">СВЕЧА WR5DC+ (0.8), 1ШТ </t>
  </si>
  <si>
    <t>[+15]</t>
  </si>
  <si>
    <t>[+35]</t>
  </si>
  <si>
    <t>[+41]</t>
  </si>
  <si>
    <t>[+01]</t>
  </si>
  <si>
    <t>[+02]</t>
  </si>
  <si>
    <t>[+03]</t>
  </si>
  <si>
    <t>[+04]</t>
  </si>
  <si>
    <t>[+05]</t>
  </si>
  <si>
    <t>[+06]</t>
  </si>
  <si>
    <t>[+07]</t>
  </si>
  <si>
    <t>[+08]</t>
  </si>
  <si>
    <t>[+09]</t>
  </si>
  <si>
    <t>[+32]</t>
  </si>
  <si>
    <t>Свеча зажигания WR78 SUPER-4 компл. 4шт (шт.)</t>
  </si>
  <si>
    <t>Свеча зажигания WR78X SUPER-4 компл. 4шт (шт.)</t>
  </si>
  <si>
    <t>Свеча зажигания FR78 SUPER-4 компл. 4шт (шт.)</t>
  </si>
  <si>
    <t>Свеча зажигания FR78X SUPER-4 компл. 4шт (шт.)</t>
  </si>
  <si>
    <t>Свеча зажигания FQR8LEU2 1.0 (шт.)</t>
  </si>
  <si>
    <t>Свеча зажигания FGR8KQE 1.35 (шт.)</t>
  </si>
  <si>
    <t>Свеча зажигания FR91X SUPER-4 комп.4шт (шт.)</t>
  </si>
  <si>
    <t>Свеча зажигания WR56 SUPER-4 компл. 4шт (шт.)</t>
  </si>
  <si>
    <t>Свеча зажигания WR91X SUPER-4 компл. 4шт (шт)</t>
  </si>
  <si>
    <t>Свеча зажигания ZGR6STE2 1.0 (шт.)</t>
  </si>
  <si>
    <t>Свеча FR7DP платина</t>
  </si>
  <si>
    <t>Свечи WR8DP  0.9,  платина</t>
  </si>
  <si>
    <t>0242245558</t>
  </si>
  <si>
    <t>0242229557</t>
  </si>
  <si>
    <t>Линейка Платинум</t>
  </si>
  <si>
    <t>цена в евро</t>
  </si>
  <si>
    <t>руб</t>
  </si>
  <si>
    <t>сумма</t>
  </si>
  <si>
    <t>кол-во</t>
  </si>
  <si>
    <t>Линейка Супер-4 (4-х контактные)</t>
  </si>
  <si>
    <t>СВЕЧИ ИТРИЙ</t>
  </si>
  <si>
    <t>0242135509</t>
  </si>
  <si>
    <t>0242236510</t>
  </si>
  <si>
    <t>0241225549</t>
  </si>
  <si>
    <t>0242235535</t>
  </si>
  <si>
    <t>0242235776</t>
  </si>
  <si>
    <t>0242229543</t>
  </si>
  <si>
    <t>0242229630</t>
  </si>
  <si>
    <t>0242235769</t>
  </si>
  <si>
    <t>0242240619</t>
  </si>
  <si>
    <t>0242240506</t>
  </si>
  <si>
    <t>0242229677</t>
  </si>
  <si>
    <t>0242225554</t>
  </si>
  <si>
    <t>0242235767</t>
  </si>
  <si>
    <t>Свеча зажигания W9AC 0.7 (шт.)</t>
  </si>
  <si>
    <t>Свеча зажигания FR8ME 0.9(замена для 642) (шт.)</t>
  </si>
  <si>
    <t>Свеча зажигания FR7SI30 1.1 (шт.)</t>
  </si>
  <si>
    <t>Свеча зажигания WSR6F 0.5 (шт.)</t>
  </si>
  <si>
    <t>Свеча зажигания WR8BP 0.7 (шт.)</t>
  </si>
  <si>
    <t>СВЕЧА WR8DPX платина</t>
  </si>
  <si>
    <t>Свеча HR 8 MPV платина</t>
  </si>
  <si>
    <t>СВЕЧА WR7DPX  платина</t>
  </si>
  <si>
    <t>СВЕЧА WR 7 DP  платина</t>
  </si>
  <si>
    <t>СВЕЧА FR7DPX  платина</t>
  </si>
  <si>
    <t>Свеча зажигания FR7NPP 332 двойная платина</t>
  </si>
  <si>
    <t>Свеча зажигания YR7MPP33 двойная платина</t>
  </si>
  <si>
    <t>СВЕЧА FR5DPP222 двойная платина</t>
  </si>
  <si>
    <t>Свеча зажигания FR7KPP332 двойная платина</t>
  </si>
  <si>
    <t>Свеча зажигания HR7MPP 302 Х двойная платина</t>
  </si>
  <si>
    <t>Свеча зажигания FR8DPX 1.1 платина</t>
  </si>
  <si>
    <t>Свеча зажигания WR7BP 0.7 платина</t>
  </si>
  <si>
    <t>Свеча зажигания FR6MPP332 двойная платина</t>
  </si>
  <si>
    <t>Свеча зажигания WR9DPX 1.1 платина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</si>
</sst>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0"/>
      <name val="MS Sans Serif"/>
      <family val="2"/>
    </font>
    <font>
      <b/>
      <sz val="24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10" xfId="52" applyFont="1" applyBorder="1" quotePrefix="1">
      <alignment/>
      <protection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53" applyNumberFormat="1" applyFont="1" applyBorder="1" applyAlignment="1" quotePrefix="1">
      <alignment/>
      <protection/>
    </xf>
    <xf numFmtId="2" fontId="0" fillId="0" borderId="0" xfId="0" applyNumberFormat="1" applyAlignment="1">
      <alignment/>
    </xf>
    <xf numFmtId="2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11" xfId="52" applyFont="1" applyBorder="1">
      <alignment/>
      <protection/>
    </xf>
    <xf numFmtId="0" fontId="18" fillId="0" borderId="11" xfId="52" applyFont="1" applyBorder="1" quotePrefix="1">
      <alignment/>
      <protection/>
    </xf>
    <xf numFmtId="164" fontId="18" fillId="0" borderId="12" xfId="52" applyNumberFormat="1" applyFont="1" applyBorder="1" applyAlignment="1">
      <alignment horizontal="center"/>
      <protection/>
    </xf>
    <xf numFmtId="2" fontId="20" fillId="24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 vertical="top" wrapText="1"/>
    </xf>
    <xf numFmtId="2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3" xfId="52" applyNumberFormat="1" applyFont="1" applyBorder="1" applyAlignment="1" quotePrefix="1">
      <alignment horizontal="left" vertical="center"/>
      <protection/>
    </xf>
    <xf numFmtId="165" fontId="18" fillId="0" borderId="10" xfId="52" applyNumberFormat="1" applyFont="1" applyBorder="1" applyAlignment="1" quotePrefix="1">
      <alignment horizontal="left" vertical="center"/>
      <protection/>
    </xf>
    <xf numFmtId="165" fontId="18" fillId="0" borderId="10" xfId="0" applyNumberFormat="1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165" fontId="20" fillId="0" borderId="10" xfId="0" applyNumberFormat="1" applyFont="1" applyFill="1" applyBorder="1" applyAlignment="1">
      <alignment horizontal="left" vertical="center"/>
    </xf>
    <xf numFmtId="165" fontId="18" fillId="0" borderId="10" xfId="0" applyNumberFormat="1" applyFont="1" applyFill="1" applyBorder="1" applyAlignment="1">
      <alignment horizontal="left" vertical="center"/>
    </xf>
    <xf numFmtId="165" fontId="20" fillId="0" borderId="10" xfId="53" applyNumberFormat="1" applyFont="1" applyBorder="1" applyAlignment="1" quotePrefix="1">
      <alignment horizontal="left" vertical="center"/>
      <protection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11.75390625" style="12" customWidth="1"/>
    <col min="3" max="3" width="41.00390625" style="0" bestFit="1" customWidth="1"/>
    <col min="4" max="4" width="5.375" style="0" customWidth="1"/>
    <col min="5" max="5" width="12.00390625" style="7" customWidth="1"/>
    <col min="7" max="7" width="9.125" style="6" customWidth="1"/>
    <col min="8" max="8" width="23.75390625" style="6" bestFit="1" customWidth="1"/>
    <col min="9" max="10" width="9.125" style="6" customWidth="1"/>
  </cols>
  <sheetData>
    <row r="1" spans="1:8" ht="12.75">
      <c r="A1" s="8"/>
      <c r="B1" s="11"/>
      <c r="C1" s="8"/>
      <c r="D1" s="8"/>
      <c r="E1" s="9" t="s">
        <v>174</v>
      </c>
      <c r="F1" s="10" t="s">
        <v>175</v>
      </c>
      <c r="G1" s="9" t="s">
        <v>177</v>
      </c>
      <c r="H1" s="9" t="s">
        <v>176</v>
      </c>
    </row>
    <row r="2" spans="2:8" ht="12.75">
      <c r="B2" s="21" t="s">
        <v>26</v>
      </c>
      <c r="C2" s="1" t="s">
        <v>98</v>
      </c>
      <c r="D2" s="13" t="s">
        <v>149</v>
      </c>
      <c r="E2" s="16">
        <v>1.28578464</v>
      </c>
      <c r="F2" s="15">
        <f>E2*48.95</f>
        <v>62.939158128</v>
      </c>
      <c r="G2" s="19">
        <v>20</v>
      </c>
      <c r="H2" s="32">
        <f>F2*G2</f>
        <v>1258.7831625600002</v>
      </c>
    </row>
    <row r="3" spans="1:8" ht="12.75" customHeight="1">
      <c r="A3" s="34" t="s">
        <v>179</v>
      </c>
      <c r="B3" s="22" t="s">
        <v>27</v>
      </c>
      <c r="C3" s="1" t="s">
        <v>99</v>
      </c>
      <c r="D3" s="14" t="s">
        <v>150</v>
      </c>
      <c r="E3" s="17">
        <v>2.135328</v>
      </c>
      <c r="F3" s="15">
        <f aca="true" t="shared" si="0" ref="F3:F66">E3*48.95</f>
        <v>104.5243056</v>
      </c>
      <c r="G3" s="19">
        <v>10</v>
      </c>
      <c r="H3" s="32">
        <f aca="true" t="shared" si="1" ref="H3:H66">F3*G3</f>
        <v>1045.243056</v>
      </c>
    </row>
    <row r="4" spans="1:8" ht="12.75" customHeight="1">
      <c r="A4" s="34"/>
      <c r="B4" s="22" t="s">
        <v>18</v>
      </c>
      <c r="C4" s="1" t="s">
        <v>71</v>
      </c>
      <c r="D4" s="14" t="s">
        <v>151</v>
      </c>
      <c r="E4" s="17">
        <v>0.9193049600000001</v>
      </c>
      <c r="F4" s="15">
        <f t="shared" si="0"/>
        <v>44.999977792</v>
      </c>
      <c r="G4" s="19">
        <v>10</v>
      </c>
      <c r="H4" s="32">
        <f t="shared" si="1"/>
        <v>449.99977792000004</v>
      </c>
    </row>
    <row r="5" spans="1:8" ht="12.75" customHeight="1">
      <c r="A5" s="34"/>
      <c r="B5" s="22" t="s">
        <v>20</v>
      </c>
      <c r="C5" s="1" t="s">
        <v>74</v>
      </c>
      <c r="D5" s="14" t="s">
        <v>152</v>
      </c>
      <c r="E5" s="17">
        <v>2.2379879999999996</v>
      </c>
      <c r="F5" s="15">
        <f t="shared" si="0"/>
        <v>109.54951259999999</v>
      </c>
      <c r="G5" s="19">
        <v>10</v>
      </c>
      <c r="H5" s="32">
        <f t="shared" si="1"/>
        <v>1095.4951259999998</v>
      </c>
    </row>
    <row r="6" spans="1:8" ht="12.75" customHeight="1">
      <c r="A6" s="34"/>
      <c r="B6" s="22" t="s">
        <v>25</v>
      </c>
      <c r="C6" s="1" t="s">
        <v>97</v>
      </c>
      <c r="D6" s="14" t="s">
        <v>153</v>
      </c>
      <c r="E6" s="17">
        <v>1.1840119999999998</v>
      </c>
      <c r="F6" s="15">
        <f t="shared" si="0"/>
        <v>57.957387399999995</v>
      </c>
      <c r="G6" s="19">
        <v>10</v>
      </c>
      <c r="H6" s="32">
        <f t="shared" si="1"/>
        <v>579.5738739999999</v>
      </c>
    </row>
    <row r="7" spans="1:8" ht="12.75" customHeight="1">
      <c r="A7" s="34"/>
      <c r="B7" s="22" t="s">
        <v>21</v>
      </c>
      <c r="C7" s="1" t="s">
        <v>75</v>
      </c>
      <c r="D7" s="14" t="s">
        <v>154</v>
      </c>
      <c r="E7" s="17">
        <v>1.23192</v>
      </c>
      <c r="F7" s="15">
        <f t="shared" si="0"/>
        <v>60.302484</v>
      </c>
      <c r="G7" s="19">
        <v>10</v>
      </c>
      <c r="H7" s="32">
        <f t="shared" si="1"/>
        <v>603.02484</v>
      </c>
    </row>
    <row r="8" spans="1:8" ht="12.75" customHeight="1">
      <c r="A8" s="34"/>
      <c r="B8" s="22" t="s">
        <v>31</v>
      </c>
      <c r="C8" s="1" t="s">
        <v>105</v>
      </c>
      <c r="D8" s="14" t="s">
        <v>155</v>
      </c>
      <c r="E8" s="17">
        <v>1.6083399999999999</v>
      </c>
      <c r="F8" s="15">
        <f t="shared" si="0"/>
        <v>78.72824299999999</v>
      </c>
      <c r="G8" s="19">
        <v>10</v>
      </c>
      <c r="H8" s="32">
        <f t="shared" si="1"/>
        <v>787.28243</v>
      </c>
    </row>
    <row r="9" spans="1:8" ht="12.75" customHeight="1">
      <c r="A9" s="34"/>
      <c r="B9" s="22" t="s">
        <v>29</v>
      </c>
      <c r="C9" s="1" t="s">
        <v>102</v>
      </c>
      <c r="D9" s="14" t="s">
        <v>156</v>
      </c>
      <c r="E9" s="17">
        <v>0.9102519999999998</v>
      </c>
      <c r="F9" s="15">
        <f t="shared" si="0"/>
        <v>44.5568354</v>
      </c>
      <c r="G9" s="19">
        <v>10</v>
      </c>
      <c r="H9" s="32">
        <f t="shared" si="1"/>
        <v>445.568354</v>
      </c>
    </row>
    <row r="10" spans="1:8" ht="12.75" customHeight="1">
      <c r="A10" s="34"/>
      <c r="B10" s="22" t="s">
        <v>16</v>
      </c>
      <c r="C10" s="1" t="s">
        <v>68</v>
      </c>
      <c r="D10" s="14" t="s">
        <v>157</v>
      </c>
      <c r="E10" s="17">
        <v>1.4372399999999999</v>
      </c>
      <c r="F10" s="15">
        <f t="shared" si="0"/>
        <v>70.352898</v>
      </c>
      <c r="G10" s="19">
        <v>10</v>
      </c>
      <c r="H10" s="32">
        <f t="shared" si="1"/>
        <v>703.5289799999999</v>
      </c>
    </row>
    <row r="11" spans="1:8" ht="12.75" customHeight="1">
      <c r="A11" s="34"/>
      <c r="B11" s="22" t="s">
        <v>28</v>
      </c>
      <c r="C11" s="1" t="s">
        <v>100</v>
      </c>
      <c r="D11" s="14" t="s">
        <v>101</v>
      </c>
      <c r="E11" s="17">
        <v>1.3687999999999998</v>
      </c>
      <c r="F11" s="15">
        <f t="shared" si="0"/>
        <v>67.00276</v>
      </c>
      <c r="G11" s="19">
        <v>10</v>
      </c>
      <c r="H11" s="32">
        <f t="shared" si="1"/>
        <v>670.0275999999999</v>
      </c>
    </row>
    <row r="12" spans="1:8" ht="12.75" customHeight="1">
      <c r="A12" s="34"/>
      <c r="B12" s="22" t="s">
        <v>30</v>
      </c>
      <c r="C12" s="1" t="s">
        <v>103</v>
      </c>
      <c r="D12" s="14" t="s">
        <v>104</v>
      </c>
      <c r="E12" s="17">
        <v>1.0559584</v>
      </c>
      <c r="F12" s="15">
        <f t="shared" si="0"/>
        <v>51.68916368</v>
      </c>
      <c r="G12" s="19">
        <v>20</v>
      </c>
      <c r="H12" s="32">
        <f t="shared" si="1"/>
        <v>1033.7832736</v>
      </c>
    </row>
    <row r="13" spans="1:8" ht="12.75" customHeight="1">
      <c r="A13" s="34"/>
      <c r="B13" s="22" t="s">
        <v>47</v>
      </c>
      <c r="C13" s="1" t="s">
        <v>135</v>
      </c>
      <c r="D13" s="14" t="s">
        <v>136</v>
      </c>
      <c r="E13" s="17">
        <v>1.3140479999999997</v>
      </c>
      <c r="F13" s="15">
        <f t="shared" si="0"/>
        <v>64.32264959999999</v>
      </c>
      <c r="G13" s="19">
        <v>10</v>
      </c>
      <c r="H13" s="32">
        <f t="shared" si="1"/>
        <v>643.2264959999999</v>
      </c>
    </row>
    <row r="14" spans="1:8" ht="12.75" customHeight="1">
      <c r="A14" s="34"/>
      <c r="B14" s="22" t="s">
        <v>48</v>
      </c>
      <c r="C14" s="1" t="s">
        <v>137</v>
      </c>
      <c r="D14" s="14" t="s">
        <v>138</v>
      </c>
      <c r="E14" s="17">
        <v>1.423552</v>
      </c>
      <c r="F14" s="15">
        <f t="shared" si="0"/>
        <v>69.6828704</v>
      </c>
      <c r="G14" s="19">
        <v>10</v>
      </c>
      <c r="H14" s="32">
        <f t="shared" si="1"/>
        <v>696.828704</v>
      </c>
    </row>
    <row r="15" spans="1:8" ht="12.75" customHeight="1">
      <c r="A15" s="34"/>
      <c r="B15" s="22" t="s">
        <v>17</v>
      </c>
      <c r="C15" s="1" t="s">
        <v>69</v>
      </c>
      <c r="D15" s="14" t="s">
        <v>70</v>
      </c>
      <c r="E15" s="17">
        <v>1.3687999999999998</v>
      </c>
      <c r="F15" s="15">
        <f t="shared" si="0"/>
        <v>67.00276</v>
      </c>
      <c r="G15" s="19">
        <v>10</v>
      </c>
      <c r="H15" s="32">
        <f t="shared" si="1"/>
        <v>670.0275999999999</v>
      </c>
    </row>
    <row r="16" spans="1:8" ht="12.75" customHeight="1">
      <c r="A16" s="34"/>
      <c r="B16" s="22" t="s">
        <v>52</v>
      </c>
      <c r="C16" s="1" t="s">
        <v>145</v>
      </c>
      <c r="D16" s="14" t="s">
        <v>146</v>
      </c>
      <c r="E16" s="17">
        <v>1.6083399999999999</v>
      </c>
      <c r="F16" s="15">
        <f t="shared" si="0"/>
        <v>78.72824299999999</v>
      </c>
      <c r="G16" s="19">
        <v>10</v>
      </c>
      <c r="H16" s="32">
        <f t="shared" si="1"/>
        <v>787.28243</v>
      </c>
    </row>
    <row r="17" spans="1:8" ht="12.75">
      <c r="A17" s="34"/>
      <c r="B17" s="22" t="s">
        <v>10</v>
      </c>
      <c r="C17" s="1" t="s">
        <v>56</v>
      </c>
      <c r="D17" s="14" t="s">
        <v>57</v>
      </c>
      <c r="E17" s="17">
        <v>1.3551119999999999</v>
      </c>
      <c r="F17" s="15">
        <f t="shared" si="0"/>
        <v>66.3327324</v>
      </c>
      <c r="G17" s="19">
        <v>10</v>
      </c>
      <c r="H17" s="32">
        <f t="shared" si="1"/>
        <v>663.327324</v>
      </c>
    </row>
    <row r="18" spans="1:8" ht="12.75" customHeight="1">
      <c r="A18" s="34"/>
      <c r="B18" s="22" t="s">
        <v>46</v>
      </c>
      <c r="C18" s="1" t="s">
        <v>133</v>
      </c>
      <c r="D18" s="14" t="s">
        <v>134</v>
      </c>
      <c r="E18" s="17">
        <v>1.491992</v>
      </c>
      <c r="F18" s="15">
        <f t="shared" si="0"/>
        <v>73.0330084</v>
      </c>
      <c r="G18" s="19">
        <v>10</v>
      </c>
      <c r="H18" s="32">
        <f t="shared" si="1"/>
        <v>730.3300839999999</v>
      </c>
    </row>
    <row r="19" spans="1:8" ht="12.75" customHeight="1">
      <c r="A19" s="34"/>
      <c r="B19" s="22" t="s">
        <v>22</v>
      </c>
      <c r="C19" s="1" t="s">
        <v>76</v>
      </c>
      <c r="D19" s="14" t="s">
        <v>77</v>
      </c>
      <c r="E19" s="17">
        <v>1.245608</v>
      </c>
      <c r="F19" s="15">
        <f t="shared" si="0"/>
        <v>60.972511600000004</v>
      </c>
      <c r="G19" s="19">
        <v>10</v>
      </c>
      <c r="H19" s="32">
        <f t="shared" si="1"/>
        <v>609.7251160000001</v>
      </c>
    </row>
    <row r="20" spans="1:8" ht="12.75" customHeight="1">
      <c r="A20" s="34"/>
      <c r="B20" s="22" t="s">
        <v>19</v>
      </c>
      <c r="C20" s="1" t="s">
        <v>72</v>
      </c>
      <c r="D20" s="14" t="s">
        <v>73</v>
      </c>
      <c r="E20" s="17">
        <v>1.31063072</v>
      </c>
      <c r="F20" s="15">
        <f t="shared" si="0"/>
        <v>64.155373744</v>
      </c>
      <c r="G20" s="19">
        <v>10</v>
      </c>
      <c r="H20" s="32">
        <f t="shared" si="1"/>
        <v>641.5537374400001</v>
      </c>
    </row>
    <row r="21" spans="1:8" ht="12.75" customHeight="1">
      <c r="A21" s="34"/>
      <c r="B21" s="22" t="s">
        <v>32</v>
      </c>
      <c r="C21" s="1" t="s">
        <v>106</v>
      </c>
      <c r="D21" s="14" t="s">
        <v>107</v>
      </c>
      <c r="E21" s="17">
        <v>1.0559584</v>
      </c>
      <c r="F21" s="15">
        <f t="shared" si="0"/>
        <v>51.68916368</v>
      </c>
      <c r="G21" s="19">
        <v>20</v>
      </c>
      <c r="H21" s="32">
        <f t="shared" si="1"/>
        <v>1033.7832736</v>
      </c>
    </row>
    <row r="22" spans="1:8" ht="12.75" customHeight="1">
      <c r="A22" s="34"/>
      <c r="B22" s="22" t="s">
        <v>23</v>
      </c>
      <c r="C22" s="1" t="s">
        <v>78</v>
      </c>
      <c r="D22" s="14" t="s">
        <v>79</v>
      </c>
      <c r="E22" s="17">
        <v>1.245608</v>
      </c>
      <c r="F22" s="15">
        <f t="shared" si="0"/>
        <v>60.972511600000004</v>
      </c>
      <c r="G22" s="19">
        <v>10</v>
      </c>
      <c r="H22" s="32">
        <f t="shared" si="1"/>
        <v>609.7251160000001</v>
      </c>
    </row>
    <row r="23" spans="1:8" ht="12.75" customHeight="1">
      <c r="A23" s="34"/>
      <c r="B23" s="22" t="s">
        <v>33</v>
      </c>
      <c r="C23" s="1" t="s">
        <v>108</v>
      </c>
      <c r="D23" s="14" t="s">
        <v>109</v>
      </c>
      <c r="E23" s="17">
        <v>2.3338039999999998</v>
      </c>
      <c r="F23" s="15">
        <f t="shared" si="0"/>
        <v>114.2397058</v>
      </c>
      <c r="G23" s="19">
        <v>10</v>
      </c>
      <c r="H23" s="32">
        <f t="shared" si="1"/>
        <v>1142.397058</v>
      </c>
    </row>
    <row r="24" spans="1:8" ht="12.75" customHeight="1">
      <c r="A24" s="34"/>
      <c r="B24" s="22" t="s">
        <v>34</v>
      </c>
      <c r="C24" s="1" t="s">
        <v>110</v>
      </c>
      <c r="D24" s="14" t="s">
        <v>111</v>
      </c>
      <c r="E24" s="17">
        <v>4.188528</v>
      </c>
      <c r="F24" s="15">
        <f t="shared" si="0"/>
        <v>205.0284456</v>
      </c>
      <c r="G24" s="19">
        <v>10</v>
      </c>
      <c r="H24" s="32">
        <f t="shared" si="1"/>
        <v>2050.284456</v>
      </c>
    </row>
    <row r="25" spans="1:8" ht="12.75" customHeight="1">
      <c r="A25" s="34"/>
      <c r="B25" s="22" t="s">
        <v>11</v>
      </c>
      <c r="C25" s="1" t="s">
        <v>58</v>
      </c>
      <c r="D25" s="14" t="s">
        <v>59</v>
      </c>
      <c r="E25" s="17">
        <v>1.464616</v>
      </c>
      <c r="F25" s="15">
        <f t="shared" si="0"/>
        <v>71.6929532</v>
      </c>
      <c r="G25" s="19">
        <v>10</v>
      </c>
      <c r="H25" s="32">
        <f t="shared" si="1"/>
        <v>716.9295320000001</v>
      </c>
    </row>
    <row r="26" spans="1:8" ht="12.75">
      <c r="A26" s="34"/>
      <c r="B26" s="22" t="s">
        <v>12</v>
      </c>
      <c r="C26" s="1" t="s">
        <v>60</v>
      </c>
      <c r="D26" s="14" t="s">
        <v>61</v>
      </c>
      <c r="E26" s="17">
        <v>1.5535879999999997</v>
      </c>
      <c r="F26" s="15">
        <f t="shared" si="0"/>
        <v>76.04813259999999</v>
      </c>
      <c r="G26" s="19">
        <v>10</v>
      </c>
      <c r="H26" s="32">
        <f t="shared" si="1"/>
        <v>760.4813259999999</v>
      </c>
    </row>
    <row r="27" spans="1:8" ht="12.75">
      <c r="A27" s="34"/>
      <c r="B27" s="22" t="s">
        <v>13</v>
      </c>
      <c r="C27" s="1" t="s">
        <v>62</v>
      </c>
      <c r="D27" s="14" t="s">
        <v>63</v>
      </c>
      <c r="E27" s="17">
        <v>1.464616</v>
      </c>
      <c r="F27" s="15">
        <f t="shared" si="0"/>
        <v>71.6929532</v>
      </c>
      <c r="G27" s="19">
        <v>10</v>
      </c>
      <c r="H27" s="32">
        <f t="shared" si="1"/>
        <v>716.9295320000001</v>
      </c>
    </row>
    <row r="28" spans="1:8" ht="12.75">
      <c r="A28" s="34"/>
      <c r="B28" s="22" t="s">
        <v>14</v>
      </c>
      <c r="C28" s="1" t="s">
        <v>64</v>
      </c>
      <c r="D28" s="14" t="s">
        <v>65</v>
      </c>
      <c r="E28" s="17">
        <v>1.170324</v>
      </c>
      <c r="F28" s="15">
        <f t="shared" si="0"/>
        <v>57.2873598</v>
      </c>
      <c r="G28" s="19">
        <v>10</v>
      </c>
      <c r="H28" s="32">
        <f t="shared" si="1"/>
        <v>572.873598</v>
      </c>
    </row>
    <row r="29" spans="1:8" ht="12.75">
      <c r="A29" s="34"/>
      <c r="B29" s="22" t="s">
        <v>0</v>
      </c>
      <c r="C29" s="1" t="s">
        <v>80</v>
      </c>
      <c r="D29" s="14" t="s">
        <v>81</v>
      </c>
      <c r="E29" s="17">
        <v>1.3414239999999997</v>
      </c>
      <c r="F29" s="15">
        <f t="shared" si="0"/>
        <v>65.66270479999999</v>
      </c>
      <c r="G29" s="19">
        <v>10</v>
      </c>
      <c r="H29" s="32">
        <f t="shared" si="1"/>
        <v>656.6270479999998</v>
      </c>
    </row>
    <row r="30" spans="1:8" ht="12.75">
      <c r="A30" s="34"/>
      <c r="B30" s="22" t="s">
        <v>35</v>
      </c>
      <c r="C30" s="1" t="s">
        <v>112</v>
      </c>
      <c r="D30" s="14" t="s">
        <v>113</v>
      </c>
      <c r="E30" s="17">
        <v>1.4372399999999999</v>
      </c>
      <c r="F30" s="15">
        <f t="shared" si="0"/>
        <v>70.352898</v>
      </c>
      <c r="G30" s="19">
        <v>10</v>
      </c>
      <c r="H30" s="32">
        <f t="shared" si="1"/>
        <v>703.5289799999999</v>
      </c>
    </row>
    <row r="31" spans="1:8" ht="12.75" customHeight="1">
      <c r="A31" s="34"/>
      <c r="B31" s="22" t="s">
        <v>36</v>
      </c>
      <c r="C31" s="1" t="s">
        <v>114</v>
      </c>
      <c r="D31" s="14" t="s">
        <v>158</v>
      </c>
      <c r="E31" s="17">
        <v>1.423552</v>
      </c>
      <c r="F31" s="15">
        <f t="shared" si="0"/>
        <v>69.6828704</v>
      </c>
      <c r="G31" s="19">
        <v>10</v>
      </c>
      <c r="H31" s="32">
        <f t="shared" si="1"/>
        <v>696.828704</v>
      </c>
    </row>
    <row r="32" spans="1:8" ht="12.75">
      <c r="A32" s="34"/>
      <c r="B32" s="22" t="s">
        <v>15</v>
      </c>
      <c r="C32" s="1" t="s">
        <v>66</v>
      </c>
      <c r="D32" s="14" t="s">
        <v>67</v>
      </c>
      <c r="E32" s="17">
        <v>1.4167079999999996</v>
      </c>
      <c r="F32" s="15">
        <f t="shared" si="0"/>
        <v>69.34785659999999</v>
      </c>
      <c r="G32" s="19">
        <v>10</v>
      </c>
      <c r="H32" s="32">
        <f t="shared" si="1"/>
        <v>693.4785659999999</v>
      </c>
    </row>
    <row r="33" spans="1:8" ht="12.75" customHeight="1">
      <c r="A33" s="34"/>
      <c r="B33" s="22" t="s">
        <v>2</v>
      </c>
      <c r="C33" s="1" t="s">
        <v>83</v>
      </c>
      <c r="D33" s="14" t="s">
        <v>84</v>
      </c>
      <c r="E33" s="17">
        <v>1.3551119999999999</v>
      </c>
      <c r="F33" s="15">
        <f t="shared" si="0"/>
        <v>66.3327324</v>
      </c>
      <c r="G33" s="19">
        <v>10</v>
      </c>
      <c r="H33" s="32">
        <f t="shared" si="1"/>
        <v>663.327324</v>
      </c>
    </row>
    <row r="34" spans="1:8" ht="12.75">
      <c r="A34" s="34"/>
      <c r="B34" s="22" t="s">
        <v>1</v>
      </c>
      <c r="C34" s="1" t="s">
        <v>82</v>
      </c>
      <c r="D34" s="13" t="s">
        <v>147</v>
      </c>
      <c r="E34" s="17">
        <v>1.5467439999999995</v>
      </c>
      <c r="F34" s="15">
        <f t="shared" si="0"/>
        <v>75.71311879999998</v>
      </c>
      <c r="G34" s="19">
        <v>10</v>
      </c>
      <c r="H34" s="32">
        <f t="shared" si="1"/>
        <v>757.1311879999997</v>
      </c>
    </row>
    <row r="35" spans="1:8" ht="12.75">
      <c r="A35" s="34"/>
      <c r="B35" s="22" t="s">
        <v>3</v>
      </c>
      <c r="C35" s="1" t="s">
        <v>85</v>
      </c>
      <c r="D35" s="14" t="s">
        <v>86</v>
      </c>
      <c r="E35" s="17">
        <v>1.533056</v>
      </c>
      <c r="F35" s="15">
        <f t="shared" si="0"/>
        <v>75.0430912</v>
      </c>
      <c r="G35" s="19">
        <v>10</v>
      </c>
      <c r="H35" s="32">
        <f t="shared" si="1"/>
        <v>750.430912</v>
      </c>
    </row>
    <row r="36" spans="1:8" ht="12.75">
      <c r="A36" s="34"/>
      <c r="B36" s="22" t="s">
        <v>37</v>
      </c>
      <c r="C36" s="1" t="s">
        <v>115</v>
      </c>
      <c r="D36" s="14" t="s">
        <v>116</v>
      </c>
      <c r="E36" s="17">
        <v>1.4372399999999999</v>
      </c>
      <c r="F36" s="15">
        <f t="shared" si="0"/>
        <v>70.352898</v>
      </c>
      <c r="G36" s="19">
        <v>10</v>
      </c>
      <c r="H36" s="32">
        <f t="shared" si="1"/>
        <v>703.5289799999999</v>
      </c>
    </row>
    <row r="37" spans="1:8" ht="12.75" customHeight="1">
      <c r="A37" s="34"/>
      <c r="B37" s="22" t="s">
        <v>38</v>
      </c>
      <c r="C37" s="1" t="s">
        <v>117</v>
      </c>
      <c r="D37" s="14" t="s">
        <v>118</v>
      </c>
      <c r="E37" s="17">
        <v>4.4965079999999995</v>
      </c>
      <c r="F37" s="15">
        <f t="shared" si="0"/>
        <v>220.10406659999998</v>
      </c>
      <c r="G37" s="19">
        <v>10</v>
      </c>
      <c r="H37" s="32">
        <f t="shared" si="1"/>
        <v>2201.040666</v>
      </c>
    </row>
    <row r="38" spans="1:8" ht="12.75">
      <c r="A38" s="34"/>
      <c r="B38" s="22" t="s">
        <v>4</v>
      </c>
      <c r="C38" s="1" t="s">
        <v>87</v>
      </c>
      <c r="D38" s="14" t="s">
        <v>88</v>
      </c>
      <c r="E38" s="17">
        <v>1.2592959999999997</v>
      </c>
      <c r="F38" s="15">
        <f t="shared" si="0"/>
        <v>61.642539199999995</v>
      </c>
      <c r="G38" s="19">
        <v>10</v>
      </c>
      <c r="H38" s="32">
        <f t="shared" si="1"/>
        <v>616.425392</v>
      </c>
    </row>
    <row r="39" spans="1:8" ht="12.75">
      <c r="A39" s="34"/>
      <c r="B39" s="22" t="s">
        <v>8</v>
      </c>
      <c r="C39" s="1" t="s">
        <v>53</v>
      </c>
      <c r="D39" s="14" t="s">
        <v>54</v>
      </c>
      <c r="E39" s="17">
        <v>2.6554719999999996</v>
      </c>
      <c r="F39" s="15">
        <f t="shared" si="0"/>
        <v>129.98535439999998</v>
      </c>
      <c r="G39" s="19">
        <v>10</v>
      </c>
      <c r="H39" s="32">
        <f t="shared" si="1"/>
        <v>1299.8535439999998</v>
      </c>
    </row>
    <row r="40" spans="1:8" ht="12.75">
      <c r="A40" s="34"/>
      <c r="B40" s="22" t="s">
        <v>9</v>
      </c>
      <c r="C40" s="1" t="s">
        <v>55</v>
      </c>
      <c r="D40" s="13" t="s">
        <v>148</v>
      </c>
      <c r="E40" s="17">
        <v>2.4569959999999993</v>
      </c>
      <c r="F40" s="15">
        <f t="shared" si="0"/>
        <v>120.26995419999997</v>
      </c>
      <c r="G40" s="19">
        <v>10</v>
      </c>
      <c r="H40" s="32">
        <f t="shared" si="1"/>
        <v>1202.6995419999998</v>
      </c>
    </row>
    <row r="41" spans="1:8" ht="12.75" customHeight="1">
      <c r="A41" s="34"/>
      <c r="B41" s="22" t="s">
        <v>5</v>
      </c>
      <c r="C41" s="1" t="s">
        <v>89</v>
      </c>
      <c r="D41" s="14" t="s">
        <v>90</v>
      </c>
      <c r="E41" s="17">
        <v>2.4296199999999994</v>
      </c>
      <c r="F41" s="15">
        <f t="shared" si="0"/>
        <v>118.92989899999998</v>
      </c>
      <c r="G41" s="19">
        <v>10</v>
      </c>
      <c r="H41" s="32">
        <f t="shared" si="1"/>
        <v>1189.2989899999998</v>
      </c>
    </row>
    <row r="42" spans="1:8" ht="12.75">
      <c r="A42" s="34"/>
      <c r="B42" s="22" t="s">
        <v>6</v>
      </c>
      <c r="C42" s="1" t="s">
        <v>91</v>
      </c>
      <c r="D42" s="14" t="s">
        <v>92</v>
      </c>
      <c r="E42" s="17">
        <v>1.1977</v>
      </c>
      <c r="F42" s="15">
        <f t="shared" si="0"/>
        <v>58.627415000000006</v>
      </c>
      <c r="G42" s="19">
        <v>10</v>
      </c>
      <c r="H42" s="32">
        <f t="shared" si="1"/>
        <v>586.2741500000001</v>
      </c>
    </row>
    <row r="43" spans="1:8" ht="12.75">
      <c r="A43" s="34"/>
      <c r="B43" s="22" t="s">
        <v>7</v>
      </c>
      <c r="C43" s="1" t="s">
        <v>93</v>
      </c>
      <c r="D43" s="14" t="s">
        <v>94</v>
      </c>
      <c r="E43" s="17">
        <v>2.436464</v>
      </c>
      <c r="F43" s="15">
        <f t="shared" si="0"/>
        <v>119.2649128</v>
      </c>
      <c r="G43" s="19">
        <v>10</v>
      </c>
      <c r="H43" s="32">
        <f t="shared" si="1"/>
        <v>1192.649128</v>
      </c>
    </row>
    <row r="44" spans="1:8" ht="12.75">
      <c r="A44" s="34"/>
      <c r="B44" s="22" t="s">
        <v>24</v>
      </c>
      <c r="C44" s="1" t="s">
        <v>95</v>
      </c>
      <c r="D44" s="14" t="s">
        <v>96</v>
      </c>
      <c r="E44" s="17">
        <v>3.9489879999999995</v>
      </c>
      <c r="F44" s="15">
        <f t="shared" si="0"/>
        <v>193.3029626</v>
      </c>
      <c r="G44" s="19">
        <v>10</v>
      </c>
      <c r="H44" s="32">
        <f t="shared" si="1"/>
        <v>1933.029626</v>
      </c>
    </row>
    <row r="45" spans="1:8" ht="12.75">
      <c r="A45" s="34"/>
      <c r="B45" s="22" t="s">
        <v>39</v>
      </c>
      <c r="C45" s="1" t="s">
        <v>119</v>
      </c>
      <c r="D45" s="14" t="s">
        <v>120</v>
      </c>
      <c r="E45" s="17">
        <v>1.4783039999999998</v>
      </c>
      <c r="F45" s="15">
        <f t="shared" si="0"/>
        <v>72.3629808</v>
      </c>
      <c r="G45" s="19">
        <v>10</v>
      </c>
      <c r="H45" s="32">
        <f t="shared" si="1"/>
        <v>723.629808</v>
      </c>
    </row>
    <row r="46" spans="1:8" ht="12.75">
      <c r="A46" s="34"/>
      <c r="B46" s="22" t="s">
        <v>40</v>
      </c>
      <c r="C46" s="1" t="s">
        <v>121</v>
      </c>
      <c r="D46" s="14" t="s">
        <v>122</v>
      </c>
      <c r="E46" s="17">
        <v>1.0608199999999999</v>
      </c>
      <c r="F46" s="15">
        <f t="shared" si="0"/>
        <v>51.927139</v>
      </c>
      <c r="G46" s="19">
        <v>10</v>
      </c>
      <c r="H46" s="32">
        <f t="shared" si="1"/>
        <v>519.27139</v>
      </c>
    </row>
    <row r="47" spans="1:8" ht="12.75">
      <c r="A47" s="34"/>
      <c r="B47" s="22" t="s">
        <v>41</v>
      </c>
      <c r="C47" s="1" t="s">
        <v>123</v>
      </c>
      <c r="D47" s="14" t="s">
        <v>124</v>
      </c>
      <c r="E47" s="17">
        <v>4.359628</v>
      </c>
      <c r="F47" s="15">
        <f t="shared" si="0"/>
        <v>213.4037906</v>
      </c>
      <c r="G47" s="19">
        <v>10</v>
      </c>
      <c r="H47" s="32">
        <f t="shared" si="1"/>
        <v>2134.037906</v>
      </c>
    </row>
    <row r="48" spans="1:8" ht="12.75" customHeight="1">
      <c r="A48" s="34"/>
      <c r="B48" s="22" t="s">
        <v>42</v>
      </c>
      <c r="C48" s="1" t="s">
        <v>125</v>
      </c>
      <c r="D48" s="14" t="s">
        <v>126</v>
      </c>
      <c r="E48" s="17">
        <v>4.4965079999999995</v>
      </c>
      <c r="F48" s="15">
        <f t="shared" si="0"/>
        <v>220.10406659999998</v>
      </c>
      <c r="G48" s="19">
        <v>10</v>
      </c>
      <c r="H48" s="32">
        <f t="shared" si="1"/>
        <v>2201.040666</v>
      </c>
    </row>
    <row r="49" spans="1:8" ht="12.75">
      <c r="A49" s="34"/>
      <c r="B49" s="22" t="s">
        <v>43</v>
      </c>
      <c r="C49" s="1" t="s">
        <v>127</v>
      </c>
      <c r="D49" s="14" t="s">
        <v>128</v>
      </c>
      <c r="E49" s="17">
        <v>4.133775999999999</v>
      </c>
      <c r="F49" s="15">
        <f t="shared" si="0"/>
        <v>202.34833519999998</v>
      </c>
      <c r="G49" s="19">
        <v>10</v>
      </c>
      <c r="H49" s="32">
        <f t="shared" si="1"/>
        <v>2023.4833519999997</v>
      </c>
    </row>
    <row r="50" spans="1:8" ht="12.75" customHeight="1">
      <c r="A50" s="34"/>
      <c r="B50" s="22" t="s">
        <v>44</v>
      </c>
      <c r="C50" s="1" t="s">
        <v>129</v>
      </c>
      <c r="D50" s="14" t="s">
        <v>130</v>
      </c>
      <c r="E50" s="17">
        <v>2.2037679999999997</v>
      </c>
      <c r="F50" s="15">
        <f t="shared" si="0"/>
        <v>107.87444359999999</v>
      </c>
      <c r="G50" s="19">
        <v>10</v>
      </c>
      <c r="H50" s="32">
        <f t="shared" si="1"/>
        <v>1078.744436</v>
      </c>
    </row>
    <row r="51" spans="1:8" ht="12.75" customHeight="1">
      <c r="A51" s="34"/>
      <c r="B51" s="22" t="s">
        <v>45</v>
      </c>
      <c r="C51" s="1" t="s">
        <v>131</v>
      </c>
      <c r="D51" s="14" t="s">
        <v>132</v>
      </c>
      <c r="E51" s="17">
        <v>5.009807999999999</v>
      </c>
      <c r="F51" s="15">
        <f t="shared" si="0"/>
        <v>245.23010159999995</v>
      </c>
      <c r="G51" s="19">
        <v>10</v>
      </c>
      <c r="H51" s="32">
        <f t="shared" si="1"/>
        <v>2452.3010159999994</v>
      </c>
    </row>
    <row r="52" spans="1:8" ht="12.75">
      <c r="A52" s="34"/>
      <c r="B52" s="22" t="s">
        <v>49</v>
      </c>
      <c r="C52" s="1" t="s">
        <v>139</v>
      </c>
      <c r="D52" s="14" t="s">
        <v>140</v>
      </c>
      <c r="E52" s="17">
        <v>2.1147959999999997</v>
      </c>
      <c r="F52" s="15">
        <f t="shared" si="0"/>
        <v>103.5192642</v>
      </c>
      <c r="G52" s="19">
        <v>10</v>
      </c>
      <c r="H52" s="32">
        <f t="shared" si="1"/>
        <v>1035.192642</v>
      </c>
    </row>
    <row r="53" spans="1:8" ht="12.75" customHeight="1">
      <c r="A53" s="34"/>
      <c r="B53" s="22" t="s">
        <v>50</v>
      </c>
      <c r="C53" s="1" t="s">
        <v>141</v>
      </c>
      <c r="D53" s="14" t="s">
        <v>142</v>
      </c>
      <c r="E53" s="17">
        <v>3.983208</v>
      </c>
      <c r="F53" s="15">
        <f t="shared" si="0"/>
        <v>194.9780316</v>
      </c>
      <c r="G53" s="19">
        <v>10</v>
      </c>
      <c r="H53" s="32">
        <f t="shared" si="1"/>
        <v>1949.780316</v>
      </c>
    </row>
    <row r="54" spans="1:8" ht="12.75">
      <c r="A54" s="34"/>
      <c r="B54" s="22" t="s">
        <v>51</v>
      </c>
      <c r="C54" s="1" t="s">
        <v>143</v>
      </c>
      <c r="D54" s="14" t="s">
        <v>144</v>
      </c>
      <c r="E54" s="17">
        <v>4.202215999999999</v>
      </c>
      <c r="F54" s="15">
        <f t="shared" si="0"/>
        <v>205.69847319999997</v>
      </c>
      <c r="G54" s="19">
        <v>10</v>
      </c>
      <c r="H54" s="32">
        <f t="shared" si="1"/>
        <v>2056.984732</v>
      </c>
    </row>
    <row r="55" spans="2:8" ht="12.75">
      <c r="B55" s="24" t="s">
        <v>182</v>
      </c>
      <c r="C55" s="18" t="s">
        <v>193</v>
      </c>
      <c r="D55" s="20"/>
      <c r="E55" s="17">
        <v>1.6904679999999999</v>
      </c>
      <c r="F55" s="15">
        <f t="shared" si="0"/>
        <v>82.7484086</v>
      </c>
      <c r="G55" s="19">
        <v>10</v>
      </c>
      <c r="H55" s="32">
        <f t="shared" si="1"/>
        <v>827.484086</v>
      </c>
    </row>
    <row r="56" spans="2:8" ht="12.75">
      <c r="B56" s="23">
        <v>242140507</v>
      </c>
      <c r="C56" s="2" t="s">
        <v>168</v>
      </c>
      <c r="D56" s="20"/>
      <c r="E56" s="17">
        <v>6.385451999999999</v>
      </c>
      <c r="F56" s="15">
        <f t="shared" si="0"/>
        <v>312.5678754</v>
      </c>
      <c r="G56" s="19">
        <v>10</v>
      </c>
      <c r="H56" s="32">
        <f t="shared" si="1"/>
        <v>3125.678754</v>
      </c>
    </row>
    <row r="57" spans="2:8" ht="12.75">
      <c r="B57" s="24" t="s">
        <v>186</v>
      </c>
      <c r="C57" s="18" t="s">
        <v>194</v>
      </c>
      <c r="D57" s="20"/>
      <c r="E57" s="17">
        <v>2.2037679999999997</v>
      </c>
      <c r="F57" s="15">
        <f t="shared" si="0"/>
        <v>107.87444359999999</v>
      </c>
      <c r="G57" s="19">
        <v>10</v>
      </c>
      <c r="H57" s="32">
        <f t="shared" si="1"/>
        <v>1078.744436</v>
      </c>
    </row>
    <row r="58" spans="2:8" ht="12.75">
      <c r="B58" s="23">
        <v>242229648</v>
      </c>
      <c r="C58" s="2" t="s">
        <v>164</v>
      </c>
      <c r="D58" s="20"/>
      <c r="E58" s="17">
        <v>3.408312</v>
      </c>
      <c r="F58" s="15">
        <f t="shared" si="0"/>
        <v>166.8368724</v>
      </c>
      <c r="G58" s="19">
        <v>10</v>
      </c>
      <c r="H58" s="32">
        <f t="shared" si="1"/>
        <v>1668.368724</v>
      </c>
    </row>
    <row r="59" spans="2:8" ht="12.75">
      <c r="B59" s="23">
        <v>242229699</v>
      </c>
      <c r="C59" s="2" t="s">
        <v>163</v>
      </c>
      <c r="D59" s="20"/>
      <c r="E59" s="17">
        <v>2.2653639999999995</v>
      </c>
      <c r="F59" s="15">
        <f t="shared" si="0"/>
        <v>110.88956779999998</v>
      </c>
      <c r="G59" s="19">
        <v>10</v>
      </c>
      <c r="H59" s="32">
        <f t="shared" si="1"/>
        <v>1108.8956779999999</v>
      </c>
    </row>
    <row r="60" spans="2:8" ht="12.75">
      <c r="B60" s="24" t="s">
        <v>187</v>
      </c>
      <c r="C60" s="18" t="s">
        <v>195</v>
      </c>
      <c r="D60" s="20"/>
      <c r="E60" s="17">
        <v>6.371763999999999</v>
      </c>
      <c r="F60" s="15">
        <f t="shared" si="0"/>
        <v>311.89784779999997</v>
      </c>
      <c r="G60" s="19">
        <v>10</v>
      </c>
      <c r="H60" s="32">
        <f t="shared" si="1"/>
        <v>3118.9784779999995</v>
      </c>
    </row>
    <row r="61" spans="2:8" ht="12.75">
      <c r="B61" s="24" t="s">
        <v>189</v>
      </c>
      <c r="C61" s="18" t="s">
        <v>196</v>
      </c>
      <c r="D61" s="20"/>
      <c r="E61" s="17">
        <v>1.622028</v>
      </c>
      <c r="F61" s="15">
        <f t="shared" si="0"/>
        <v>79.3982706</v>
      </c>
      <c r="G61" s="19">
        <v>10</v>
      </c>
      <c r="H61" s="32">
        <f t="shared" si="1"/>
        <v>793.982706</v>
      </c>
    </row>
    <row r="62" spans="1:8" ht="11.25" customHeight="1">
      <c r="A62" s="35" t="s">
        <v>178</v>
      </c>
      <c r="B62" s="23">
        <v>242222802</v>
      </c>
      <c r="C62" s="2" t="s">
        <v>167</v>
      </c>
      <c r="D62" s="20"/>
      <c r="E62" s="17">
        <v>9.2394</v>
      </c>
      <c r="F62" s="15">
        <f t="shared" si="0"/>
        <v>452.26863000000003</v>
      </c>
      <c r="G62" s="19">
        <v>1</v>
      </c>
      <c r="H62" s="32">
        <f t="shared" si="1"/>
        <v>452.26863000000003</v>
      </c>
    </row>
    <row r="63" spans="1:8" ht="11.25" customHeight="1">
      <c r="A63" s="36"/>
      <c r="B63" s="23">
        <v>242222804</v>
      </c>
      <c r="C63" s="2" t="s">
        <v>165</v>
      </c>
      <c r="D63" s="20"/>
      <c r="E63" s="17">
        <v>8.746631999999998</v>
      </c>
      <c r="F63" s="15">
        <f t="shared" si="0"/>
        <v>428.14763639999995</v>
      </c>
      <c r="G63" s="19">
        <v>1</v>
      </c>
      <c r="H63" s="32">
        <f t="shared" si="1"/>
        <v>428.14763639999995</v>
      </c>
    </row>
    <row r="64" spans="1:8" ht="13.5" customHeight="1">
      <c r="A64" s="36"/>
      <c r="B64" s="23">
        <v>242232801</v>
      </c>
      <c r="C64" s="2" t="s">
        <v>161</v>
      </c>
      <c r="D64" s="20"/>
      <c r="E64" s="17">
        <v>9.095675999999997</v>
      </c>
      <c r="F64" s="15">
        <f t="shared" si="0"/>
        <v>445.2333401999999</v>
      </c>
      <c r="G64" s="19">
        <v>1</v>
      </c>
      <c r="H64" s="32">
        <f t="shared" si="1"/>
        <v>445.2333401999999</v>
      </c>
    </row>
    <row r="65" spans="1:8" ht="12.75" customHeight="1">
      <c r="A65" s="36"/>
      <c r="B65" s="23">
        <v>242232802</v>
      </c>
      <c r="C65" s="2" t="s">
        <v>162</v>
      </c>
      <c r="D65" s="20"/>
      <c r="E65" s="17">
        <v>7.50351616</v>
      </c>
      <c r="F65" s="15">
        <f t="shared" si="0"/>
        <v>367.297116032</v>
      </c>
      <c r="G65" s="19">
        <v>1</v>
      </c>
      <c r="H65" s="32">
        <f t="shared" si="1"/>
        <v>367.297116032</v>
      </c>
    </row>
    <row r="66" spans="1:8" ht="12.75">
      <c r="A66" s="36"/>
      <c r="B66" s="23">
        <v>242232803</v>
      </c>
      <c r="C66" s="2" t="s">
        <v>159</v>
      </c>
      <c r="D66" s="20"/>
      <c r="E66" s="17">
        <v>8.43524416</v>
      </c>
      <c r="F66" s="15">
        <f t="shared" si="0"/>
        <v>412.905201632</v>
      </c>
      <c r="G66" s="19">
        <v>1</v>
      </c>
      <c r="H66" s="32">
        <f t="shared" si="1"/>
        <v>412.905201632</v>
      </c>
    </row>
    <row r="67" spans="1:8" ht="12" customHeight="1">
      <c r="A67" s="36"/>
      <c r="B67" s="23">
        <v>242232804</v>
      </c>
      <c r="C67" s="2" t="s">
        <v>160</v>
      </c>
      <c r="D67" s="20"/>
      <c r="E67" s="17">
        <v>8.61537824</v>
      </c>
      <c r="F67" s="15">
        <f aca="true" t="shared" si="2" ref="F67:F85">E67*48.95</f>
        <v>421.72276484800005</v>
      </c>
      <c r="G67" s="19">
        <v>1</v>
      </c>
      <c r="H67" s="32">
        <f aca="true" t="shared" si="3" ref="H67:H85">F67*G67</f>
        <v>421.72276484800005</v>
      </c>
    </row>
    <row r="68" spans="1:8" ht="12" customHeight="1">
      <c r="A68" s="37"/>
      <c r="B68" s="23">
        <v>242242802</v>
      </c>
      <c r="C68" s="2" t="s">
        <v>166</v>
      </c>
      <c r="D68" s="20"/>
      <c r="E68" s="17">
        <v>10.156495999999999</v>
      </c>
      <c r="F68" s="15">
        <f t="shared" si="2"/>
        <v>497.1604792</v>
      </c>
      <c r="G68" s="19">
        <v>1</v>
      </c>
      <c r="H68" s="32">
        <f t="shared" si="3"/>
        <v>497.1604792</v>
      </c>
    </row>
    <row r="69" spans="1:8" ht="12.75">
      <c r="A69" s="35" t="s">
        <v>173</v>
      </c>
      <c r="B69" s="24" t="s">
        <v>180</v>
      </c>
      <c r="C69" s="18" t="s">
        <v>204</v>
      </c>
      <c r="D69" s="20"/>
      <c r="E69" s="17">
        <v>3.9421439999999994</v>
      </c>
      <c r="F69" s="15">
        <f t="shared" si="2"/>
        <v>192.9679488</v>
      </c>
      <c r="G69" s="19">
        <v>10</v>
      </c>
      <c r="H69" s="32">
        <f t="shared" si="3"/>
        <v>1929.6794879999998</v>
      </c>
    </row>
    <row r="70" spans="1:8" ht="12.75">
      <c r="A70" s="36"/>
      <c r="B70" s="24" t="s">
        <v>191</v>
      </c>
      <c r="C70" s="18" t="s">
        <v>211</v>
      </c>
      <c r="D70" s="20"/>
      <c r="E70" s="17">
        <v>2.217456</v>
      </c>
      <c r="F70" s="15">
        <f t="shared" si="2"/>
        <v>108.5444712</v>
      </c>
      <c r="G70" s="19">
        <v>10</v>
      </c>
      <c r="H70" s="32">
        <f t="shared" si="3"/>
        <v>1085.444712</v>
      </c>
    </row>
    <row r="71" spans="1:8" ht="12.75">
      <c r="A71" s="36"/>
      <c r="B71" s="24" t="s">
        <v>185</v>
      </c>
      <c r="C71" s="18" t="s">
        <v>208</v>
      </c>
      <c r="D71" s="20"/>
      <c r="E71" s="17">
        <v>1.9436959999999996</v>
      </c>
      <c r="F71" s="15">
        <f t="shared" si="2"/>
        <v>95.14391919999998</v>
      </c>
      <c r="G71" s="19">
        <v>10</v>
      </c>
      <c r="H71" s="32">
        <f t="shared" si="3"/>
        <v>951.4391919999998</v>
      </c>
    </row>
    <row r="72" spans="1:8" ht="12.75">
      <c r="A72" s="36"/>
      <c r="B72" s="26">
        <v>242229555</v>
      </c>
      <c r="C72" s="3" t="s">
        <v>170</v>
      </c>
      <c r="D72" s="20"/>
      <c r="E72" s="17">
        <v>1.9442057599999998</v>
      </c>
      <c r="F72" s="15">
        <f t="shared" si="2"/>
        <v>95.16887195199999</v>
      </c>
      <c r="G72" s="19">
        <v>10</v>
      </c>
      <c r="H72" s="32">
        <f t="shared" si="3"/>
        <v>951.68871952</v>
      </c>
    </row>
    <row r="73" spans="1:8" ht="12.75">
      <c r="A73" s="36"/>
      <c r="B73" s="27" t="s">
        <v>172</v>
      </c>
      <c r="C73" s="5" t="s">
        <v>198</v>
      </c>
      <c r="D73" s="20"/>
      <c r="E73" s="17">
        <v>2.0258239999999996</v>
      </c>
      <c r="F73" s="15">
        <f t="shared" si="2"/>
        <v>99.16408479999998</v>
      </c>
      <c r="G73" s="19">
        <v>10</v>
      </c>
      <c r="H73" s="32">
        <f t="shared" si="3"/>
        <v>991.6408479999998</v>
      </c>
    </row>
    <row r="74" spans="1:8" ht="12.75">
      <c r="A74" s="36"/>
      <c r="B74" s="24" t="s">
        <v>190</v>
      </c>
      <c r="C74" s="18" t="s">
        <v>197</v>
      </c>
      <c r="D74" s="20"/>
      <c r="E74" s="17">
        <v>3.0318919999999996</v>
      </c>
      <c r="F74" s="15">
        <f t="shared" si="2"/>
        <v>148.41111339999998</v>
      </c>
      <c r="G74" s="19">
        <v>10</v>
      </c>
      <c r="H74" s="32">
        <f t="shared" si="3"/>
        <v>1484.1111339999998</v>
      </c>
    </row>
    <row r="75" spans="1:8" ht="12.75">
      <c r="A75" s="36"/>
      <c r="B75" s="26">
        <v>242229796</v>
      </c>
      <c r="C75" s="3" t="s">
        <v>199</v>
      </c>
      <c r="D75" s="20"/>
      <c r="E75" s="17">
        <v>2.7923519999999997</v>
      </c>
      <c r="F75" s="15">
        <f t="shared" si="2"/>
        <v>136.6856304</v>
      </c>
      <c r="G75" s="19">
        <v>10</v>
      </c>
      <c r="H75" s="32">
        <f t="shared" si="3"/>
        <v>1366.8563040000001</v>
      </c>
    </row>
    <row r="76" spans="1:8" ht="12.75">
      <c r="A76" s="36"/>
      <c r="B76" s="24" t="s">
        <v>183</v>
      </c>
      <c r="C76" s="18" t="s">
        <v>209</v>
      </c>
      <c r="D76" s="20"/>
      <c r="E76" s="17">
        <v>2.3748679999999998</v>
      </c>
      <c r="F76" s="15">
        <f t="shared" si="2"/>
        <v>116.24978859999999</v>
      </c>
      <c r="G76" s="19">
        <v>10</v>
      </c>
      <c r="H76" s="32">
        <f t="shared" si="3"/>
        <v>1162.4978859999999</v>
      </c>
    </row>
    <row r="77" spans="1:8" ht="12.75">
      <c r="A77" s="36"/>
      <c r="B77" s="25">
        <v>242235540</v>
      </c>
      <c r="C77" s="4" t="s">
        <v>200</v>
      </c>
      <c r="D77" s="20"/>
      <c r="E77" s="17">
        <v>1.8883020799999999</v>
      </c>
      <c r="F77" s="15">
        <f t="shared" si="2"/>
        <v>92.432386816</v>
      </c>
      <c r="G77" s="19">
        <v>10</v>
      </c>
      <c r="H77" s="32">
        <f t="shared" si="3"/>
        <v>924.3238681600001</v>
      </c>
    </row>
    <row r="78" spans="1:8" ht="12.75">
      <c r="A78" s="36"/>
      <c r="B78" s="25">
        <v>242235541</v>
      </c>
      <c r="C78" s="4" t="s">
        <v>201</v>
      </c>
      <c r="D78" s="20"/>
      <c r="E78" s="17">
        <v>1.9317827199999997</v>
      </c>
      <c r="F78" s="15">
        <f t="shared" si="2"/>
        <v>94.56076414399999</v>
      </c>
      <c r="G78" s="19">
        <v>10</v>
      </c>
      <c r="H78" s="32">
        <f t="shared" si="3"/>
        <v>945.60764144</v>
      </c>
    </row>
    <row r="79" spans="1:8" ht="12.75">
      <c r="A79" s="36"/>
      <c r="B79" s="25">
        <v>242235547</v>
      </c>
      <c r="C79" s="4" t="s">
        <v>202</v>
      </c>
      <c r="D79" s="20"/>
      <c r="E79" s="17">
        <v>1.8883020799999999</v>
      </c>
      <c r="F79" s="15">
        <f t="shared" si="2"/>
        <v>92.432386816</v>
      </c>
      <c r="G79" s="19">
        <v>10</v>
      </c>
      <c r="H79" s="32">
        <f t="shared" si="3"/>
        <v>924.3238681600001</v>
      </c>
    </row>
    <row r="80" spans="1:8" ht="12.75">
      <c r="A80" s="36"/>
      <c r="B80" s="26">
        <v>242235556</v>
      </c>
      <c r="C80" s="3" t="s">
        <v>169</v>
      </c>
      <c r="D80" s="20"/>
      <c r="E80" s="17">
        <v>1.9436959999999996</v>
      </c>
      <c r="F80" s="15">
        <f t="shared" si="2"/>
        <v>95.14391919999998</v>
      </c>
      <c r="G80" s="19">
        <v>10</v>
      </c>
      <c r="H80" s="32">
        <f t="shared" si="3"/>
        <v>951.4391919999998</v>
      </c>
    </row>
    <row r="81" spans="1:8" ht="12.75">
      <c r="A81" s="36"/>
      <c r="B81" s="24" t="s">
        <v>192</v>
      </c>
      <c r="C81" s="18" t="s">
        <v>207</v>
      </c>
      <c r="D81" s="20"/>
      <c r="E81" s="17">
        <v>4.188528</v>
      </c>
      <c r="F81" s="15">
        <f t="shared" si="2"/>
        <v>205.0284456</v>
      </c>
      <c r="G81" s="19">
        <v>10</v>
      </c>
      <c r="H81" s="32">
        <f t="shared" si="3"/>
        <v>2050.284456</v>
      </c>
    </row>
    <row r="82" spans="1:8" ht="12.75">
      <c r="A82" s="36"/>
      <c r="B82" s="24" t="s">
        <v>184</v>
      </c>
      <c r="C82" s="18" t="s">
        <v>206</v>
      </c>
      <c r="D82" s="20"/>
      <c r="E82" s="17">
        <v>4.428067999999999</v>
      </c>
      <c r="F82" s="15">
        <f t="shared" si="2"/>
        <v>216.75392859999997</v>
      </c>
      <c r="G82" s="19">
        <v>10</v>
      </c>
      <c r="H82" s="32">
        <f t="shared" si="3"/>
        <v>2167.5392859999997</v>
      </c>
    </row>
    <row r="83" spans="1:8" ht="12.75">
      <c r="A83" s="36"/>
      <c r="B83" s="24" t="s">
        <v>181</v>
      </c>
      <c r="C83" s="18" t="s">
        <v>203</v>
      </c>
      <c r="D83" s="20"/>
      <c r="E83" s="17">
        <v>4.606012</v>
      </c>
      <c r="F83" s="15">
        <f t="shared" si="2"/>
        <v>225.4642874</v>
      </c>
      <c r="G83" s="19">
        <v>10</v>
      </c>
      <c r="H83" s="32">
        <f t="shared" si="3"/>
        <v>2254.642874</v>
      </c>
    </row>
    <row r="84" spans="1:8" ht="12.75">
      <c r="A84" s="36"/>
      <c r="B84" s="24" t="s">
        <v>188</v>
      </c>
      <c r="C84" s="18" t="s">
        <v>210</v>
      </c>
      <c r="D84" s="20"/>
      <c r="E84" s="17">
        <v>4.7497359999999995</v>
      </c>
      <c r="F84" s="15">
        <f t="shared" si="2"/>
        <v>232.49957719999998</v>
      </c>
      <c r="G84" s="19">
        <v>10</v>
      </c>
      <c r="H84" s="32">
        <f t="shared" si="3"/>
        <v>2324.9957719999998</v>
      </c>
    </row>
    <row r="85" spans="1:8" ht="12.75">
      <c r="A85" s="37"/>
      <c r="B85" s="27" t="s">
        <v>171</v>
      </c>
      <c r="C85" s="5" t="s">
        <v>205</v>
      </c>
      <c r="D85" s="20"/>
      <c r="E85" s="17">
        <v>4.6676079999999995</v>
      </c>
      <c r="F85" s="15">
        <f t="shared" si="2"/>
        <v>228.4794116</v>
      </c>
      <c r="G85" s="19">
        <v>10</v>
      </c>
      <c r="H85" s="32">
        <f t="shared" si="3"/>
        <v>2284.794116</v>
      </c>
    </row>
    <row r="86" spans="1:8" ht="27.75">
      <c r="A86" s="28" t="s">
        <v>176</v>
      </c>
      <c r="B86" s="29"/>
      <c r="C86" s="28"/>
      <c r="D86" s="28"/>
      <c r="E86" s="30"/>
      <c r="F86" s="28"/>
      <c r="G86" s="31"/>
      <c r="H86" s="33">
        <f>SUM(H2:H85)</f>
        <v>93236.812248712</v>
      </c>
    </row>
  </sheetData>
  <sheetProtection/>
  <mergeCells count="3">
    <mergeCell ref="A3:A54"/>
    <mergeCell ref="A62:A68"/>
    <mergeCell ref="A69:A85"/>
  </mergeCells>
  <printOptions/>
  <pageMargins left="0.75" right="0.75" top="0.26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</dc:creator>
  <cp:keywords/>
  <dc:description/>
  <cp:lastModifiedBy>Павел</cp:lastModifiedBy>
  <cp:lastPrinted>2010-06-21T10:45:39Z</cp:lastPrinted>
  <dcterms:created xsi:type="dcterms:W3CDTF">2009-05-28T10:59:40Z</dcterms:created>
  <dcterms:modified xsi:type="dcterms:W3CDTF">2014-02-24T07:21:03Z</dcterms:modified>
  <cp:category/>
  <cp:version/>
  <cp:contentType/>
  <cp:contentStatus/>
</cp:coreProperties>
</file>